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0185" activeTab="2"/>
  </bookViews>
  <sheets>
    <sheet name="成绩汇总表" sheetId="1" r:id="rId1"/>
    <sheet name="拟录取名单" sheetId="2" r:id="rId2"/>
    <sheet name="拟录取名单 (候补)" sheetId="3" r:id="rId3"/>
  </sheets>
  <definedNames>
    <definedName name="_xlnm.Print_Area" localSheetId="0">'成绩汇总表'!$A:$M</definedName>
    <definedName name="_xlnm.Print_Area" localSheetId="1">'拟录取名单'!$A:$O</definedName>
    <definedName name="_xlnm.Print_Area" localSheetId="2">'拟录取名单 (候补)'!$A:$O</definedName>
    <definedName name="_xlnm.Print_Titles" localSheetId="0">'成绩汇总表'!$1:$1</definedName>
    <definedName name="_xlnm.Print_Titles" localSheetId="1">'拟录取名单'!$1:$1</definedName>
    <definedName name="_xlnm.Print_Titles" localSheetId="2">'拟录取名单 (候补)'!$1:$1</definedName>
  </definedNames>
  <calcPr fullCalcOnLoad="1"/>
</workbook>
</file>

<file path=xl/sharedStrings.xml><?xml version="1.0" encoding="utf-8"?>
<sst xmlns="http://schemas.openxmlformats.org/spreadsheetml/2006/main" count="161" uniqueCount="90">
  <si>
    <t>考生编号</t>
  </si>
  <si>
    <t>录取类别</t>
  </si>
  <si>
    <t>序号</t>
  </si>
  <si>
    <t>姓名</t>
  </si>
  <si>
    <t>导师</t>
  </si>
  <si>
    <t>备注</t>
  </si>
  <si>
    <t>初试成绩</t>
  </si>
  <si>
    <t>序号</t>
  </si>
  <si>
    <t>姓名</t>
  </si>
  <si>
    <t>考生编号</t>
  </si>
  <si>
    <t>导师</t>
  </si>
  <si>
    <t>初试成绩</t>
  </si>
  <si>
    <t>录取类别</t>
  </si>
  <si>
    <t>备注</t>
  </si>
  <si>
    <t>此部分不用打印</t>
  </si>
  <si>
    <t>注：加权成绩=初试总成绩/3*0.4+复试总成绩*0.6</t>
  </si>
  <si>
    <t>复试成绩</t>
  </si>
  <si>
    <t>总成绩</t>
  </si>
  <si>
    <t>加试1成绩</t>
  </si>
  <si>
    <t>加试2成绩</t>
  </si>
  <si>
    <t>加试2名称</t>
  </si>
  <si>
    <t>加试1名称</t>
  </si>
  <si>
    <t>导师号</t>
  </si>
  <si>
    <t>专业</t>
  </si>
  <si>
    <t>专业知识（30）</t>
  </si>
  <si>
    <t>创新及实践能力（50）</t>
  </si>
  <si>
    <t>外语（20）</t>
  </si>
  <si>
    <t>此部分不用打印</t>
  </si>
  <si>
    <t>专业</t>
  </si>
  <si>
    <t>专业知识（30）</t>
  </si>
  <si>
    <t>创新及实践能力（50）</t>
  </si>
  <si>
    <t>外语（20）</t>
  </si>
  <si>
    <t>复试成绩</t>
  </si>
  <si>
    <t>总成绩</t>
  </si>
  <si>
    <t>加试1成绩</t>
  </si>
  <si>
    <t>加试2成绩</t>
  </si>
  <si>
    <t>导师号</t>
  </si>
  <si>
    <t>加试1名称</t>
  </si>
  <si>
    <t>加试2名称</t>
  </si>
  <si>
    <t>注：加权成绩=初试总成绩/3*0.4+复试总成绩*0.6</t>
  </si>
  <si>
    <t>报考类别</t>
  </si>
  <si>
    <t>园艺学院2018年博士研究生复试成绩汇总表</t>
  </si>
  <si>
    <t>园艺学院2018年博士研究生拟录取名单</t>
  </si>
  <si>
    <t>园艺学院2018年博士研究生拟录取名单（候补）</t>
  </si>
  <si>
    <t>成晓华</t>
  </si>
  <si>
    <t>100868101300001</t>
  </si>
  <si>
    <t>果树学</t>
  </si>
  <si>
    <t>100868101300002</t>
  </si>
  <si>
    <t>刘凯</t>
  </si>
  <si>
    <t>马青翠</t>
  </si>
  <si>
    <t>100868101300005</t>
  </si>
  <si>
    <t>吴晓蕾</t>
  </si>
  <si>
    <t>100868101500001</t>
  </si>
  <si>
    <t>设施园艺与观赏园艺</t>
  </si>
  <si>
    <t>曹菲菲</t>
  </si>
  <si>
    <r>
      <t>1</t>
    </r>
    <r>
      <rPr>
        <sz val="12"/>
        <rFont val="宋体"/>
        <family val="0"/>
      </rPr>
      <t>00868101500003</t>
    </r>
  </si>
  <si>
    <t>非定向就业</t>
  </si>
  <si>
    <t>定向就业</t>
  </si>
  <si>
    <t>张志华</t>
  </si>
  <si>
    <t>张玉星</t>
  </si>
  <si>
    <t>高洪波</t>
  </si>
  <si>
    <t>张彦萍</t>
  </si>
  <si>
    <t>张彦萍</t>
  </si>
  <si>
    <t>高洪波</t>
  </si>
  <si>
    <t>刘婉君</t>
  </si>
  <si>
    <t>果树学</t>
  </si>
  <si>
    <t>袁野</t>
  </si>
  <si>
    <t>100868101300006</t>
  </si>
  <si>
    <t>100868101300007</t>
  </si>
  <si>
    <t>杜国强</t>
  </si>
  <si>
    <t>刘孟军</t>
  </si>
  <si>
    <t>硕博连读</t>
  </si>
  <si>
    <t>硕博连读</t>
  </si>
  <si>
    <t>魏来</t>
  </si>
  <si>
    <t>陈悦琦</t>
  </si>
  <si>
    <t>蔬菜学</t>
  </si>
  <si>
    <t>顾爱侠</t>
  </si>
  <si>
    <t>申书兴</t>
  </si>
  <si>
    <t>刘婉君</t>
  </si>
  <si>
    <t>100868101300006</t>
  </si>
  <si>
    <t>果树学</t>
  </si>
  <si>
    <t>硕博连读</t>
  </si>
  <si>
    <t>袁野</t>
  </si>
  <si>
    <t>100868101300007</t>
  </si>
  <si>
    <t>魏来</t>
  </si>
  <si>
    <t>100868101400003</t>
  </si>
  <si>
    <t>陈悦琦</t>
  </si>
  <si>
    <t>100868101400004</t>
  </si>
  <si>
    <t>100868101400003</t>
  </si>
  <si>
    <t>100868101400004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</si>
</sst>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_ 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84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3" xfId="51"/>
    <cellStyle name="常规 4" xfId="52"/>
    <cellStyle name="常规 5" xfId="53"/>
    <cellStyle name="常规 6" xfId="54"/>
    <cellStyle name="常规 7" xfId="55"/>
    <cellStyle name="常规 8" xfId="56"/>
    <cellStyle name="常规 9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注释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18"/>
  <sheetViews>
    <sheetView zoomScalePageLayoutView="0" workbookViewId="0" topLeftCell="A4">
      <selection activeCell="C14" sqref="C14"/>
    </sheetView>
  </sheetViews>
  <sheetFormatPr defaultColWidth="9.00390625" defaultRowHeight="14.25"/>
  <cols>
    <col min="1" max="1" width="5.75390625" style="0" customWidth="1"/>
    <col min="2" max="2" width="9.625" style="0" customWidth="1"/>
    <col min="3" max="3" width="16.125" style="0" customWidth="1"/>
    <col min="4" max="4" width="20.00390625" style="0" customWidth="1"/>
    <col min="5" max="5" width="8.00390625" style="0" bestFit="1" customWidth="1"/>
    <col min="6" max="6" width="8.625" style="0" bestFit="1" customWidth="1"/>
    <col min="7" max="7" width="9.875" style="0" customWidth="1"/>
    <col min="8" max="8" width="7.625" style="0" bestFit="1" customWidth="1"/>
    <col min="9" max="9" width="5.625" style="0" customWidth="1"/>
    <col min="10" max="10" width="7.50390625" style="0" bestFit="1" customWidth="1"/>
    <col min="11" max="11" width="5.25390625" style="0" customWidth="1"/>
    <col min="12" max="12" width="5.125" style="0" customWidth="1"/>
    <col min="13" max="13" width="5.00390625" style="0" bestFit="1" customWidth="1"/>
    <col min="14" max="14" width="11.625" style="0" bestFit="1" customWidth="1"/>
    <col min="15" max="15" width="6.375" style="0" bestFit="1" customWidth="1"/>
    <col min="16" max="16" width="6.75390625" style="0" bestFit="1" customWidth="1"/>
    <col min="17" max="18" width="9.50390625" style="0" bestFit="1" customWidth="1"/>
  </cols>
  <sheetData>
    <row r="1" spans="1:18" ht="59.25" customHeight="1">
      <c r="A1" s="24" t="s">
        <v>41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 t="s">
        <v>27</v>
      </c>
      <c r="O1" s="25"/>
      <c r="P1" s="25"/>
      <c r="Q1" s="25"/>
      <c r="R1" s="25"/>
    </row>
    <row r="2" spans="1:18" s="4" customFormat="1" ht="35.25" customHeight="1">
      <c r="A2" s="1" t="s">
        <v>7</v>
      </c>
      <c r="B2" s="1" t="s">
        <v>8</v>
      </c>
      <c r="C2" s="1" t="s">
        <v>9</v>
      </c>
      <c r="D2" s="1" t="s">
        <v>28</v>
      </c>
      <c r="E2" s="1" t="s">
        <v>11</v>
      </c>
      <c r="F2" s="1" t="s">
        <v>29</v>
      </c>
      <c r="G2" s="5" t="s">
        <v>30</v>
      </c>
      <c r="H2" s="1" t="s">
        <v>31</v>
      </c>
      <c r="I2" s="1" t="s">
        <v>32</v>
      </c>
      <c r="J2" s="1" t="s">
        <v>33</v>
      </c>
      <c r="K2" s="1" t="s">
        <v>34</v>
      </c>
      <c r="L2" s="1" t="s">
        <v>35</v>
      </c>
      <c r="M2" s="1" t="s">
        <v>5</v>
      </c>
      <c r="N2" s="1" t="s">
        <v>40</v>
      </c>
      <c r="O2" s="1" t="s">
        <v>10</v>
      </c>
      <c r="P2" s="1" t="s">
        <v>36</v>
      </c>
      <c r="Q2" s="2" t="s">
        <v>37</v>
      </c>
      <c r="R2" s="2" t="s">
        <v>38</v>
      </c>
    </row>
    <row r="3" spans="1:18" s="4" customFormat="1" ht="21.75" customHeight="1">
      <c r="A3" s="22">
        <v>1</v>
      </c>
      <c r="B3" s="9" t="s">
        <v>78</v>
      </c>
      <c r="C3" s="9" t="s">
        <v>79</v>
      </c>
      <c r="D3" s="9" t="s">
        <v>80</v>
      </c>
      <c r="E3" s="21" t="s">
        <v>81</v>
      </c>
      <c r="F3" s="1"/>
      <c r="G3" s="5"/>
      <c r="H3" s="1"/>
      <c r="I3" s="1"/>
      <c r="J3" s="1"/>
      <c r="K3" s="1"/>
      <c r="L3" s="1"/>
      <c r="M3" s="1"/>
      <c r="N3" s="13" t="s">
        <v>56</v>
      </c>
      <c r="O3" s="13" t="s">
        <v>69</v>
      </c>
      <c r="P3" s="1"/>
      <c r="Q3" s="2"/>
      <c r="R3" s="2"/>
    </row>
    <row r="4" spans="1:18" s="4" customFormat="1" ht="18.75" customHeight="1">
      <c r="A4" s="22">
        <v>2</v>
      </c>
      <c r="B4" s="9" t="s">
        <v>82</v>
      </c>
      <c r="C4" s="9" t="s">
        <v>83</v>
      </c>
      <c r="D4" s="9" t="s">
        <v>80</v>
      </c>
      <c r="E4" s="21" t="s">
        <v>81</v>
      </c>
      <c r="F4" s="1"/>
      <c r="G4" s="5"/>
      <c r="H4" s="1"/>
      <c r="I4" s="1"/>
      <c r="J4" s="1"/>
      <c r="K4" s="1"/>
      <c r="L4" s="1"/>
      <c r="M4" s="1"/>
      <c r="N4" s="13" t="s">
        <v>56</v>
      </c>
      <c r="O4" s="13" t="s">
        <v>70</v>
      </c>
      <c r="P4" s="1"/>
      <c r="Q4" s="2"/>
      <c r="R4" s="2"/>
    </row>
    <row r="5" spans="1:18" s="3" customFormat="1" ht="20.25" customHeight="1">
      <c r="A5" s="22">
        <v>3</v>
      </c>
      <c r="B5" s="9" t="s">
        <v>44</v>
      </c>
      <c r="C5" s="16" t="s">
        <v>45</v>
      </c>
      <c r="D5" s="9" t="s">
        <v>46</v>
      </c>
      <c r="E5" s="12">
        <v>227</v>
      </c>
      <c r="F5" s="15">
        <v>25.33</v>
      </c>
      <c r="G5" s="15">
        <v>45.67</v>
      </c>
      <c r="H5" s="15">
        <v>16.33</v>
      </c>
      <c r="I5" s="14">
        <v>87.33</v>
      </c>
      <c r="J5" s="15">
        <v>82.66466666666666</v>
      </c>
      <c r="K5" s="14"/>
      <c r="L5" s="14"/>
      <c r="M5" s="7"/>
      <c r="N5" s="13" t="s">
        <v>56</v>
      </c>
      <c r="O5" s="14" t="s">
        <v>59</v>
      </c>
      <c r="P5" s="8"/>
      <c r="Q5" s="1"/>
      <c r="R5" s="2"/>
    </row>
    <row r="6" spans="1:18" s="3" customFormat="1" ht="20.25" customHeight="1">
      <c r="A6" s="22">
        <v>4</v>
      </c>
      <c r="B6" s="9" t="s">
        <v>48</v>
      </c>
      <c r="C6" s="16" t="s">
        <v>47</v>
      </c>
      <c r="D6" s="9" t="s">
        <v>46</v>
      </c>
      <c r="E6" s="12">
        <v>216</v>
      </c>
      <c r="F6" s="15">
        <v>26.33</v>
      </c>
      <c r="G6" s="15">
        <v>46</v>
      </c>
      <c r="H6" s="15">
        <v>16</v>
      </c>
      <c r="I6" s="14">
        <v>88.33</v>
      </c>
      <c r="J6" s="15">
        <v>81.798</v>
      </c>
      <c r="K6" s="14"/>
      <c r="L6" s="14"/>
      <c r="M6" s="7"/>
      <c r="N6" s="13" t="s">
        <v>56</v>
      </c>
      <c r="O6" s="14" t="s">
        <v>58</v>
      </c>
      <c r="P6" s="7"/>
      <c r="Q6" s="7"/>
      <c r="R6" s="7"/>
    </row>
    <row r="7" spans="1:18" s="3" customFormat="1" ht="20.25" customHeight="1">
      <c r="A7" s="22">
        <v>5</v>
      </c>
      <c r="B7" s="9" t="s">
        <v>49</v>
      </c>
      <c r="C7" s="16" t="s">
        <v>50</v>
      </c>
      <c r="D7" s="9" t="s">
        <v>46</v>
      </c>
      <c r="E7" s="12">
        <v>203</v>
      </c>
      <c r="F7" s="15">
        <v>25.67</v>
      </c>
      <c r="G7" s="15">
        <v>45</v>
      </c>
      <c r="H7" s="15">
        <v>15</v>
      </c>
      <c r="I7" s="14">
        <v>85.67</v>
      </c>
      <c r="J7" s="15">
        <v>78.46866666666668</v>
      </c>
      <c r="K7" s="14"/>
      <c r="L7" s="14"/>
      <c r="M7" s="7"/>
      <c r="N7" s="13" t="s">
        <v>56</v>
      </c>
      <c r="O7" s="14" t="s">
        <v>59</v>
      </c>
      <c r="P7" s="7"/>
      <c r="Q7" s="7"/>
      <c r="R7" s="7"/>
    </row>
    <row r="8" spans="1:18" s="3" customFormat="1" ht="20.25" customHeight="1">
      <c r="A8" s="22">
        <v>6</v>
      </c>
      <c r="B8" s="9" t="s">
        <v>51</v>
      </c>
      <c r="C8" s="9" t="s">
        <v>52</v>
      </c>
      <c r="D8" s="10" t="s">
        <v>53</v>
      </c>
      <c r="E8" s="12">
        <v>216</v>
      </c>
      <c r="F8" s="15">
        <v>27.67</v>
      </c>
      <c r="G8" s="15">
        <f>46.67</f>
        <v>46.67</v>
      </c>
      <c r="H8" s="15">
        <v>18.67</v>
      </c>
      <c r="I8" s="14">
        <v>93.01</v>
      </c>
      <c r="J8" s="15">
        <v>84.60600000000001</v>
      </c>
      <c r="K8" s="14"/>
      <c r="L8" s="14"/>
      <c r="M8" s="7"/>
      <c r="N8" s="13" t="s">
        <v>57</v>
      </c>
      <c r="O8" s="14" t="s">
        <v>63</v>
      </c>
      <c r="P8" s="7"/>
      <c r="Q8" s="7"/>
      <c r="R8" s="7"/>
    </row>
    <row r="9" spans="1:18" s="3" customFormat="1" ht="20.25" customHeight="1">
      <c r="A9" s="22">
        <v>7</v>
      </c>
      <c r="B9" s="10" t="s">
        <v>54</v>
      </c>
      <c r="C9" s="10" t="s">
        <v>55</v>
      </c>
      <c r="D9" s="9" t="s">
        <v>53</v>
      </c>
      <c r="E9" s="12">
        <v>216</v>
      </c>
      <c r="F9" s="15">
        <v>25.67</v>
      </c>
      <c r="G9" s="15">
        <v>43.67</v>
      </c>
      <c r="H9" s="15">
        <v>17</v>
      </c>
      <c r="I9" s="14">
        <v>86.34</v>
      </c>
      <c r="J9" s="15">
        <v>80.604</v>
      </c>
      <c r="K9" s="14"/>
      <c r="L9" s="14"/>
      <c r="M9" s="7"/>
      <c r="N9" s="13" t="s">
        <v>57</v>
      </c>
      <c r="O9" s="14" t="s">
        <v>61</v>
      </c>
      <c r="P9" s="7"/>
      <c r="Q9" s="7"/>
      <c r="R9" s="7"/>
    </row>
    <row r="10" spans="1:18" s="3" customFormat="1" ht="20.25" customHeight="1">
      <c r="A10" s="22">
        <v>8</v>
      </c>
      <c r="B10" s="9" t="s">
        <v>84</v>
      </c>
      <c r="C10" s="9" t="s">
        <v>85</v>
      </c>
      <c r="D10" s="9" t="s">
        <v>75</v>
      </c>
      <c r="E10" s="7" t="s">
        <v>71</v>
      </c>
      <c r="F10" s="7"/>
      <c r="G10" s="7"/>
      <c r="H10" s="7"/>
      <c r="I10" s="7"/>
      <c r="J10" s="7"/>
      <c r="K10" s="7"/>
      <c r="L10" s="7"/>
      <c r="M10" s="7"/>
      <c r="N10" s="13" t="s">
        <v>56</v>
      </c>
      <c r="O10" s="13" t="s">
        <v>76</v>
      </c>
      <c r="P10" s="7"/>
      <c r="Q10" s="7"/>
      <c r="R10" s="7"/>
    </row>
    <row r="11" spans="1:18" s="3" customFormat="1" ht="20.25" customHeight="1">
      <c r="A11" s="22">
        <v>9</v>
      </c>
      <c r="B11" s="9" t="s">
        <v>86</v>
      </c>
      <c r="C11" s="9" t="s">
        <v>87</v>
      </c>
      <c r="D11" s="9" t="s">
        <v>75</v>
      </c>
      <c r="E11" s="7" t="s">
        <v>71</v>
      </c>
      <c r="F11" s="7"/>
      <c r="G11" s="7"/>
      <c r="H11" s="7"/>
      <c r="I11" s="7"/>
      <c r="J11" s="7"/>
      <c r="K11" s="7"/>
      <c r="L11" s="7"/>
      <c r="M11" s="7"/>
      <c r="N11" s="13" t="s">
        <v>56</v>
      </c>
      <c r="O11" s="13" t="s">
        <v>77</v>
      </c>
      <c r="P11" s="7"/>
      <c r="Q11" s="7"/>
      <c r="R11" s="7"/>
    </row>
    <row r="12" spans="1:18" s="3" customFormat="1" ht="20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s="3" customFormat="1" ht="20.2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s="3" customFormat="1" ht="20.2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s="3" customFormat="1" ht="20.2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3" customFormat="1" ht="20.2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s="3" customFormat="1" ht="20.2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4" ht="14.25">
      <c r="A18" s="23" t="s">
        <v>39</v>
      </c>
      <c r="B18" s="23"/>
      <c r="C18" s="23"/>
      <c r="D18" s="23"/>
    </row>
  </sheetData>
  <sheetProtection/>
  <mergeCells count="3">
    <mergeCell ref="A18:D18"/>
    <mergeCell ref="A1:M1"/>
    <mergeCell ref="N1:R1"/>
  </mergeCells>
  <printOptions horizontalCentered="1"/>
  <pageMargins left="0.16" right="0.16" top="0.24" bottom="0.2" header="0.2362204724409449" footer="0.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R27"/>
  <sheetViews>
    <sheetView zoomScalePageLayoutView="0" workbookViewId="0" topLeftCell="A1">
      <selection activeCell="H13" sqref="H13"/>
    </sheetView>
  </sheetViews>
  <sheetFormatPr defaultColWidth="9.00390625" defaultRowHeight="14.25"/>
  <cols>
    <col min="1" max="1" width="5.75390625" style="0" customWidth="1"/>
    <col min="2" max="2" width="9.625" style="0" customWidth="1"/>
    <col min="3" max="3" width="16.125" style="0" customWidth="1"/>
    <col min="4" max="4" width="20.00390625" style="0" customWidth="1"/>
    <col min="5" max="5" width="8.00390625" style="0" bestFit="1" customWidth="1"/>
    <col min="6" max="6" width="7.625" style="0" customWidth="1"/>
    <col min="7" max="7" width="9.875" style="0" customWidth="1"/>
    <col min="8" max="8" width="7.50390625" style="0" bestFit="1" customWidth="1"/>
    <col min="9" max="9" width="5.625" style="0" customWidth="1"/>
    <col min="10" max="10" width="7.50390625" style="0" bestFit="1" customWidth="1"/>
    <col min="11" max="11" width="5.25390625" style="0" customWidth="1"/>
    <col min="12" max="12" width="5.125" style="0" customWidth="1"/>
    <col min="13" max="13" width="5.00390625" style="0" bestFit="1" customWidth="1"/>
    <col min="14" max="14" width="11.625" style="0" bestFit="1" customWidth="1"/>
    <col min="15" max="15" width="7.50390625" style="0" bestFit="1" customWidth="1"/>
    <col min="16" max="16" width="11.375" style="0" customWidth="1"/>
    <col min="17" max="17" width="10.625" style="0" customWidth="1"/>
    <col min="18" max="18" width="14.125" style="0" customWidth="1"/>
  </cols>
  <sheetData>
    <row r="1" spans="1:18" ht="59.25" customHeight="1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6" t="s">
        <v>14</v>
      </c>
      <c r="Q1" s="6"/>
      <c r="R1" s="6"/>
    </row>
    <row r="2" spans="1:18" s="4" customFormat="1" ht="35.25" customHeight="1">
      <c r="A2" s="1" t="s">
        <v>2</v>
      </c>
      <c r="B2" s="1" t="s">
        <v>3</v>
      </c>
      <c r="C2" s="1" t="s">
        <v>0</v>
      </c>
      <c r="D2" s="1" t="s">
        <v>23</v>
      </c>
      <c r="E2" s="1" t="s">
        <v>6</v>
      </c>
      <c r="F2" s="1" t="s">
        <v>24</v>
      </c>
      <c r="G2" s="5" t="s">
        <v>25</v>
      </c>
      <c r="H2" s="1" t="s">
        <v>26</v>
      </c>
      <c r="I2" s="1" t="s">
        <v>16</v>
      </c>
      <c r="J2" s="1" t="s">
        <v>17</v>
      </c>
      <c r="K2" s="1" t="s">
        <v>18</v>
      </c>
      <c r="L2" s="1" t="s">
        <v>19</v>
      </c>
      <c r="M2" s="1" t="s">
        <v>5</v>
      </c>
      <c r="N2" s="1" t="s">
        <v>1</v>
      </c>
      <c r="O2" s="1" t="s">
        <v>4</v>
      </c>
      <c r="P2" s="1" t="s">
        <v>22</v>
      </c>
      <c r="Q2" s="2" t="s">
        <v>21</v>
      </c>
      <c r="R2" s="2" t="s">
        <v>20</v>
      </c>
    </row>
    <row r="3" spans="1:18" s="3" customFormat="1" ht="20.25" customHeight="1">
      <c r="A3" s="20">
        <v>1</v>
      </c>
      <c r="B3" s="9" t="s">
        <v>64</v>
      </c>
      <c r="C3" s="17" t="s">
        <v>67</v>
      </c>
      <c r="D3" s="19" t="s">
        <v>65</v>
      </c>
      <c r="E3" s="18" t="s">
        <v>72</v>
      </c>
      <c r="F3" s="15"/>
      <c r="G3" s="15"/>
      <c r="H3" s="15"/>
      <c r="I3" s="14"/>
      <c r="J3" s="15"/>
      <c r="K3" s="14"/>
      <c r="L3" s="14"/>
      <c r="M3" s="7"/>
      <c r="N3" s="13" t="s">
        <v>56</v>
      </c>
      <c r="O3" s="13" t="s">
        <v>69</v>
      </c>
      <c r="P3" s="7"/>
      <c r="Q3" s="7"/>
      <c r="R3" s="7"/>
    </row>
    <row r="4" spans="1:18" s="3" customFormat="1" ht="20.25" customHeight="1">
      <c r="A4" s="20">
        <v>2</v>
      </c>
      <c r="B4" s="9" t="s">
        <v>66</v>
      </c>
      <c r="C4" s="17" t="s">
        <v>68</v>
      </c>
      <c r="D4" s="19" t="s">
        <v>65</v>
      </c>
      <c r="E4" s="18" t="s">
        <v>72</v>
      </c>
      <c r="F4" s="15"/>
      <c r="G4" s="15"/>
      <c r="H4" s="15"/>
      <c r="I4" s="14"/>
      <c r="J4" s="15"/>
      <c r="K4" s="14"/>
      <c r="L4" s="14"/>
      <c r="M4" s="7"/>
      <c r="N4" s="13" t="s">
        <v>56</v>
      </c>
      <c r="O4" s="13" t="s">
        <v>70</v>
      </c>
      <c r="P4" s="7"/>
      <c r="Q4" s="7"/>
      <c r="R4" s="7"/>
    </row>
    <row r="5" spans="1:18" s="3" customFormat="1" ht="20.25" customHeight="1">
      <c r="A5" s="20">
        <v>3</v>
      </c>
      <c r="B5" s="9" t="s">
        <v>44</v>
      </c>
      <c r="C5" s="16" t="s">
        <v>45</v>
      </c>
      <c r="D5" s="9" t="s">
        <v>46</v>
      </c>
      <c r="E5" s="12">
        <v>227</v>
      </c>
      <c r="F5" s="15">
        <v>25.33</v>
      </c>
      <c r="G5" s="15">
        <v>45.67</v>
      </c>
      <c r="H5" s="15">
        <v>16.33</v>
      </c>
      <c r="I5" s="14">
        <v>87.33</v>
      </c>
      <c r="J5" s="15">
        <v>82.66466666666666</v>
      </c>
      <c r="K5" s="14"/>
      <c r="L5" s="14"/>
      <c r="M5" s="7"/>
      <c r="N5" s="13" t="s">
        <v>56</v>
      </c>
      <c r="O5" s="13" t="s">
        <v>59</v>
      </c>
      <c r="P5" s="8"/>
      <c r="Q5" s="1"/>
      <c r="R5" s="2"/>
    </row>
    <row r="6" spans="1:18" s="3" customFormat="1" ht="20.25" customHeight="1">
      <c r="A6" s="20">
        <v>4</v>
      </c>
      <c r="B6" s="9" t="s">
        <v>48</v>
      </c>
      <c r="C6" s="16" t="s">
        <v>47</v>
      </c>
      <c r="D6" s="9" t="s">
        <v>46</v>
      </c>
      <c r="E6" s="12">
        <v>216</v>
      </c>
      <c r="F6" s="15">
        <v>26.33</v>
      </c>
      <c r="G6" s="15">
        <v>46</v>
      </c>
      <c r="H6" s="15">
        <v>16</v>
      </c>
      <c r="I6" s="14">
        <v>88.33</v>
      </c>
      <c r="J6" s="15">
        <v>81.798</v>
      </c>
      <c r="K6" s="14"/>
      <c r="L6" s="14"/>
      <c r="M6" s="7"/>
      <c r="N6" s="13" t="s">
        <v>56</v>
      </c>
      <c r="O6" s="13" t="s">
        <v>58</v>
      </c>
      <c r="P6" s="7"/>
      <c r="Q6" s="7"/>
      <c r="R6" s="7"/>
    </row>
    <row r="7" spans="1:18" s="3" customFormat="1" ht="20.25" customHeight="1">
      <c r="A7" s="20">
        <v>5</v>
      </c>
      <c r="B7" s="9" t="s">
        <v>49</v>
      </c>
      <c r="C7" s="16" t="s">
        <v>50</v>
      </c>
      <c r="D7" s="9" t="s">
        <v>46</v>
      </c>
      <c r="E7" s="12">
        <v>203</v>
      </c>
      <c r="F7" s="15">
        <v>25.67</v>
      </c>
      <c r="G7" s="15">
        <v>45</v>
      </c>
      <c r="H7" s="15">
        <v>15</v>
      </c>
      <c r="I7" s="14">
        <v>85.67</v>
      </c>
      <c r="J7" s="15">
        <v>78.46866666666668</v>
      </c>
      <c r="K7" s="14"/>
      <c r="L7" s="14"/>
      <c r="M7" s="7"/>
      <c r="N7" s="13" t="s">
        <v>56</v>
      </c>
      <c r="O7" s="14" t="s">
        <v>59</v>
      </c>
      <c r="P7" s="7"/>
      <c r="Q7" s="7"/>
      <c r="R7" s="7"/>
    </row>
    <row r="8" spans="1:18" s="3" customFormat="1" ht="20.25" customHeight="1">
      <c r="A8" s="20">
        <v>6</v>
      </c>
      <c r="B8" s="9" t="s">
        <v>51</v>
      </c>
      <c r="C8" s="9" t="s">
        <v>52</v>
      </c>
      <c r="D8" s="10" t="s">
        <v>53</v>
      </c>
      <c r="E8" s="12">
        <v>216</v>
      </c>
      <c r="F8" s="15">
        <v>27.67</v>
      </c>
      <c r="G8" s="15">
        <f>46.67</f>
        <v>46.67</v>
      </c>
      <c r="H8" s="15">
        <v>18.67</v>
      </c>
      <c r="I8" s="14">
        <v>93.01</v>
      </c>
      <c r="J8" s="15">
        <v>84.60600000000001</v>
      </c>
      <c r="K8" s="14"/>
      <c r="L8" s="14"/>
      <c r="M8" s="7"/>
      <c r="N8" s="13" t="s">
        <v>57</v>
      </c>
      <c r="O8" s="11" t="s">
        <v>60</v>
      </c>
      <c r="P8" s="7"/>
      <c r="Q8" s="7"/>
      <c r="R8" s="7"/>
    </row>
    <row r="9" spans="1:18" s="3" customFormat="1" ht="20.25" customHeight="1">
      <c r="A9" s="20">
        <v>7</v>
      </c>
      <c r="B9" s="9" t="s">
        <v>73</v>
      </c>
      <c r="C9" s="9" t="s">
        <v>88</v>
      </c>
      <c r="D9" s="10" t="s">
        <v>75</v>
      </c>
      <c r="E9" s="7" t="s">
        <v>71</v>
      </c>
      <c r="F9" s="7"/>
      <c r="G9" s="7"/>
      <c r="H9" s="7"/>
      <c r="I9" s="7"/>
      <c r="J9" s="7"/>
      <c r="K9" s="7"/>
      <c r="L9" s="7"/>
      <c r="M9" s="7"/>
      <c r="N9" s="13" t="s">
        <v>56</v>
      </c>
      <c r="O9" s="13" t="s">
        <v>76</v>
      </c>
      <c r="P9" s="7"/>
      <c r="Q9" s="7"/>
      <c r="R9" s="7"/>
    </row>
    <row r="10" spans="1:18" s="3" customFormat="1" ht="20.25" customHeight="1">
      <c r="A10" s="20">
        <v>8</v>
      </c>
      <c r="B10" s="9" t="s">
        <v>74</v>
      </c>
      <c r="C10" s="9" t="s">
        <v>89</v>
      </c>
      <c r="D10" s="10" t="s">
        <v>75</v>
      </c>
      <c r="E10" s="7" t="s">
        <v>71</v>
      </c>
      <c r="F10" s="7"/>
      <c r="G10" s="7"/>
      <c r="H10" s="7"/>
      <c r="I10" s="7"/>
      <c r="J10" s="7"/>
      <c r="K10" s="7"/>
      <c r="L10" s="7"/>
      <c r="M10" s="7"/>
      <c r="N10" s="13" t="s">
        <v>56</v>
      </c>
      <c r="O10" s="13" t="s">
        <v>77</v>
      </c>
      <c r="P10" s="7"/>
      <c r="Q10" s="7"/>
      <c r="R10" s="7"/>
    </row>
    <row r="11" spans="1:18" s="3" customFormat="1" ht="20.2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3" customFormat="1" ht="20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s="3" customFormat="1" ht="20.2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s="3" customFormat="1" ht="20.2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s="3" customFormat="1" ht="20.2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3" customFormat="1" ht="20.2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s="3" customFormat="1" ht="20.2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s="3" customFormat="1" ht="20.2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s="3" customFormat="1" ht="20.2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s="3" customFormat="1" ht="20.2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s="3" customFormat="1" ht="20.2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s="3" customFormat="1" ht="20.2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s="3" customFormat="1" ht="20.2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s="3" customFormat="1" ht="20.2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s="3" customFormat="1" ht="20.2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s="3" customFormat="1" ht="20.2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4" ht="14.25">
      <c r="A27" s="23" t="s">
        <v>15</v>
      </c>
      <c r="B27" s="23"/>
      <c r="C27" s="23"/>
      <c r="D27" s="23"/>
    </row>
  </sheetData>
  <sheetProtection/>
  <mergeCells count="2">
    <mergeCell ref="A27:D27"/>
    <mergeCell ref="A1:O1"/>
  </mergeCells>
  <printOptions horizontalCentered="1"/>
  <pageMargins left="0.16" right="0.16" top="0.24" bottom="0.2" header="0.2362204724409449" footer="0.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R23"/>
  <sheetViews>
    <sheetView tabSelected="1" zoomScalePageLayoutView="0" workbookViewId="0" topLeftCell="A1">
      <selection activeCell="A3" sqref="A3"/>
    </sheetView>
  </sheetViews>
  <sheetFormatPr defaultColWidth="9.00390625" defaultRowHeight="14.25"/>
  <cols>
    <col min="1" max="1" width="5.75390625" style="0" customWidth="1"/>
    <col min="2" max="2" width="9.625" style="0" customWidth="1"/>
    <col min="3" max="3" width="16.125" style="0" customWidth="1"/>
    <col min="4" max="4" width="20.00390625" style="0" customWidth="1"/>
    <col min="5" max="5" width="5.125" style="0" customWidth="1"/>
    <col min="6" max="6" width="7.625" style="0" customWidth="1"/>
    <col min="7" max="7" width="9.875" style="0" customWidth="1"/>
    <col min="8" max="8" width="7.50390625" style="0" bestFit="1" customWidth="1"/>
    <col min="9" max="9" width="5.625" style="0" customWidth="1"/>
    <col min="10" max="10" width="7.50390625" style="0" bestFit="1" customWidth="1"/>
    <col min="11" max="11" width="5.25390625" style="0" customWidth="1"/>
    <col min="12" max="12" width="5.125" style="0" customWidth="1"/>
    <col min="13" max="13" width="5.00390625" style="0" bestFit="1" customWidth="1"/>
    <col min="14" max="14" width="11.625" style="0" bestFit="1" customWidth="1"/>
    <col min="15" max="15" width="7.50390625" style="0" bestFit="1" customWidth="1"/>
    <col min="16" max="16" width="12.25390625" style="0" customWidth="1"/>
    <col min="17" max="17" width="10.625" style="0" customWidth="1"/>
    <col min="18" max="18" width="14.125" style="0" customWidth="1"/>
  </cols>
  <sheetData>
    <row r="1" spans="1:18" ht="59.25" customHeight="1">
      <c r="A1" s="24" t="s">
        <v>43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6" t="s">
        <v>27</v>
      </c>
      <c r="Q1" s="6"/>
      <c r="R1" s="6"/>
    </row>
    <row r="2" spans="1:18" s="4" customFormat="1" ht="35.25" customHeight="1">
      <c r="A2" s="1" t="s">
        <v>7</v>
      </c>
      <c r="B2" s="1" t="s">
        <v>8</v>
      </c>
      <c r="C2" s="1" t="s">
        <v>9</v>
      </c>
      <c r="D2" s="1" t="s">
        <v>28</v>
      </c>
      <c r="E2" s="1" t="s">
        <v>11</v>
      </c>
      <c r="F2" s="1" t="s">
        <v>29</v>
      </c>
      <c r="G2" s="5" t="s">
        <v>30</v>
      </c>
      <c r="H2" s="1" t="s">
        <v>31</v>
      </c>
      <c r="I2" s="1" t="s">
        <v>32</v>
      </c>
      <c r="J2" s="1" t="s">
        <v>33</v>
      </c>
      <c r="K2" s="1" t="s">
        <v>34</v>
      </c>
      <c r="L2" s="1" t="s">
        <v>35</v>
      </c>
      <c r="M2" s="1" t="s">
        <v>13</v>
      </c>
      <c r="N2" s="1" t="s">
        <v>12</v>
      </c>
      <c r="O2" s="1" t="s">
        <v>10</v>
      </c>
      <c r="P2" s="1" t="s">
        <v>36</v>
      </c>
      <c r="Q2" s="2" t="s">
        <v>37</v>
      </c>
      <c r="R2" s="2" t="s">
        <v>38</v>
      </c>
    </row>
    <row r="3" spans="1:18" s="3" customFormat="1" ht="20.25" customHeight="1">
      <c r="A3" s="7">
        <v>1</v>
      </c>
      <c r="B3" s="10" t="s">
        <v>54</v>
      </c>
      <c r="C3" s="10" t="s">
        <v>55</v>
      </c>
      <c r="D3" s="9" t="s">
        <v>53</v>
      </c>
      <c r="E3" s="12">
        <v>216</v>
      </c>
      <c r="F3" s="15">
        <v>25.67</v>
      </c>
      <c r="G3" s="15">
        <v>43.67</v>
      </c>
      <c r="H3" s="15">
        <v>17</v>
      </c>
      <c r="I3" s="14">
        <v>86.34</v>
      </c>
      <c r="J3" s="15">
        <v>80.604</v>
      </c>
      <c r="K3" s="14"/>
      <c r="L3" s="14"/>
      <c r="M3" s="7"/>
      <c r="N3" s="13" t="s">
        <v>57</v>
      </c>
      <c r="O3" s="14" t="s">
        <v>62</v>
      </c>
      <c r="P3" s="7"/>
      <c r="Q3" s="7"/>
      <c r="R3" s="7"/>
    </row>
    <row r="4" spans="1:18" s="3" customFormat="1" ht="20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s="3" customFormat="1" ht="20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3" customFormat="1" ht="20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s="3" customFormat="1" ht="20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s="3" customFormat="1" ht="20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s="3" customFormat="1" ht="20.2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s="3" customFormat="1" ht="20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s="3" customFormat="1" ht="20.2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3" customFormat="1" ht="20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s="3" customFormat="1" ht="20.2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s="3" customFormat="1" ht="20.2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s="3" customFormat="1" ht="20.2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3" customFormat="1" ht="20.2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s="3" customFormat="1" ht="20.2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s="3" customFormat="1" ht="20.2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s="3" customFormat="1" ht="20.2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s="3" customFormat="1" ht="20.2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s="3" customFormat="1" ht="20.2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s="3" customFormat="1" ht="20.2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4" ht="14.25">
      <c r="A23" s="23" t="s">
        <v>39</v>
      </c>
      <c r="B23" s="23"/>
      <c r="C23" s="23"/>
      <c r="D23" s="23"/>
    </row>
  </sheetData>
  <sheetProtection/>
  <mergeCells count="2">
    <mergeCell ref="A23:D23"/>
    <mergeCell ref="A1:O1"/>
  </mergeCells>
  <printOptions horizontalCentered="1"/>
  <pageMargins left="0.16" right="0.16" top="0.24" bottom="0.2" header="0.2362204724409449" footer="0.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yjsh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2017-04-21T02:55:10Z</cp:lastPrinted>
  <dcterms:created xsi:type="dcterms:W3CDTF">2009-04-13T06:01:21Z</dcterms:created>
  <dcterms:modified xsi:type="dcterms:W3CDTF">2018-05-28T03:14:05Z</dcterms:modified>
  <cp:category/>
  <cp:version/>
  <cp:contentType/>
  <cp:contentStatus/>
</cp:coreProperties>
</file>